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6" windowWidth="14088" windowHeight="11016" activeTab="0"/>
  </bookViews>
  <sheets>
    <sheet name="Zone Summary - Antifreeze" sheetId="1" r:id="rId1"/>
  </sheets>
  <definedNames>
    <definedName name="_xlnm.Print_Area" localSheetId="0">'Zone Summary - Antifreeze'!$B$2:$G$53</definedName>
  </definedNames>
  <calcPr fullCalcOnLoad="1"/>
</workbook>
</file>

<file path=xl/sharedStrings.xml><?xml version="1.0" encoding="utf-8"?>
<sst xmlns="http://schemas.openxmlformats.org/spreadsheetml/2006/main" count="41" uniqueCount="37">
  <si>
    <t>Zone</t>
  </si>
  <si>
    <t>Mailing Address</t>
  </si>
  <si>
    <t>Postal Code</t>
  </si>
  <si>
    <t>I certify that all of the information contained within this report is correct.</t>
  </si>
  <si>
    <t>Collector Name</t>
  </si>
  <si>
    <t>Send a copy of this Collector Zone Summary Form to the Processor.</t>
  </si>
  <si>
    <t>Name of Processor</t>
  </si>
  <si>
    <t xml:space="preserve">Phone </t>
  </si>
  <si>
    <t>GST #</t>
  </si>
  <si>
    <t>Recycle Docket #</t>
  </si>
  <si>
    <t>Pick Up Date</t>
  </si>
  <si>
    <t>City and Province</t>
  </si>
  <si>
    <t>Summary</t>
  </si>
  <si>
    <t>All Volumes must be reported in Litres (L)</t>
  </si>
  <si>
    <t>Adjusted
Volume</t>
  </si>
  <si>
    <t>Gross 
Volume</t>
  </si>
  <si>
    <t>Total</t>
  </si>
  <si>
    <t>Average 
Water Test %</t>
  </si>
  <si>
    <t>The detailed records including recycle dockets which substantiate the information herein are available upon request.</t>
  </si>
  <si>
    <t>Prepared By</t>
  </si>
  <si>
    <t>Approved By</t>
  </si>
  <si>
    <t>I further acknowledge that I have read, and agree to be bound by, the terms and conditions in to the Lubricating Oil and Materials Product Management Program Manual for Processors and Collectors.</t>
  </si>
  <si>
    <t>I certify that, to the best of my knowledge, the materials included in this report were generated within British Columbia.</t>
  </si>
  <si>
    <t>BCUOMA GST NO. 89254 4701 RT0001</t>
  </si>
  <si>
    <t>January 1, 2016</t>
  </si>
  <si>
    <t>I understand the information in this report is subject to Desk Review, Field Review, and Compliance Review.</t>
  </si>
  <si>
    <t xml:space="preserve">I certify that, to the best of my knowledge, only eligible oil and antifreeze materials (as determined by BCUOMA from time to time) have been included in this report. </t>
  </si>
  <si>
    <t>BCUOMA1501A-C</t>
  </si>
  <si>
    <t>Used Antifreeze
Collector Zone Summary Form</t>
  </si>
  <si>
    <t>All Blue Sections must be Completed</t>
  </si>
  <si>
    <t>Claim/Invoice #</t>
  </si>
  <si>
    <t>BCUOMA Registration #</t>
  </si>
  <si>
    <t>Reference #</t>
  </si>
  <si>
    <t>Approval and Date</t>
  </si>
  <si>
    <t>Full Name and Title</t>
  </si>
  <si>
    <t>Glycol Test %</t>
  </si>
  <si>
    <t>Ensure all backup is retained for your records: Recycle Dockets, Receiving Dockets and Glycol Tests.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</si>
</sst>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m\-yy"/>
    <numFmt numFmtId="176" formatCode="m/dd/yyyy"/>
    <numFmt numFmtId="177" formatCode="[$-1009]mmmm\-dd\-yy"/>
    <numFmt numFmtId="178" formatCode="[$-409]h:mm:ss\ AM/PM"/>
    <numFmt numFmtId="179" formatCode="[$-F800]dddd\,\ mmmm\ dd\,\ yyyy"/>
    <numFmt numFmtId="180" formatCode="_-* #,##0_-;\-* #,##0_-;_-* &quot;-&quot;??_-;_-@_-"/>
    <numFmt numFmtId="181" formatCode="_(* #,##0.000_);_(* \(#,##0.000\);_(* &quot;-&quot;??_);_(@_)"/>
    <numFmt numFmtId="182" formatCode="_(* #,##0.0_);_(* \(#,##0.0\);_(* &quot;-&quot;??_);_(@_)"/>
    <numFmt numFmtId="183" formatCode="0.0%"/>
    <numFmt numFmtId="184" formatCode="_(* #,##0_);_(* \(#,##0\);_(* &quot;-&quot;??_);_(@_)"/>
    <numFmt numFmtId="185" formatCode="[$-1009]mmmm\ d\,\ yyyy"/>
    <numFmt numFmtId="186" formatCode="[$-409]mmmm\-dd\-yy"/>
    <numFmt numFmtId="187" formatCode="m/dd/yy;@"/>
    <numFmt numFmtId="188" formatCode="_-* #,##0.0_-;\-* #,##0.0_-;_-* &quot;-&quot;??_-;_-@_-"/>
    <numFmt numFmtId="189" formatCode="#,##0.0_);\(#,##0.0\)"/>
  </numFmts>
  <fonts count="4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6"/>
      <name val="Book Antiqua"/>
      <family val="1"/>
    </font>
    <font>
      <b/>
      <sz val="9"/>
      <name val="Arial"/>
      <family val="2"/>
    </font>
    <font>
      <b/>
      <i/>
      <sz val="11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10" xfId="59" applyFont="1" applyFill="1" applyBorder="1" applyAlignment="1" applyProtection="1">
      <alignment horizontal="left"/>
      <protection/>
    </xf>
    <xf numFmtId="0" fontId="7" fillId="0" borderId="11" xfId="59" applyFont="1" applyBorder="1" applyAlignment="1" applyProtection="1" quotePrefix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4" fillId="0" borderId="12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4" fillId="0" borderId="15" xfId="0" applyFont="1" applyFill="1" applyBorder="1" applyAlignment="1" applyProtection="1">
      <alignment horizontal="left"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33" borderId="17" xfId="0" applyFont="1" applyFill="1" applyBorder="1" applyAlignment="1" applyProtection="1">
      <alignment/>
      <protection/>
    </xf>
    <xf numFmtId="43" fontId="0" fillId="33" borderId="18" xfId="0" applyNumberForma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34" borderId="12" xfId="59" applyFont="1" applyFill="1" applyBorder="1" applyAlignment="1" applyProtection="1">
      <alignment/>
      <protection/>
    </xf>
    <xf numFmtId="0" fontId="0" fillId="0" borderId="12" xfId="59" applyFont="1" applyFill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35" borderId="24" xfId="0" applyFont="1" applyFill="1" applyBorder="1" applyAlignment="1" applyProtection="1">
      <alignment horizontal="left"/>
      <protection locked="0"/>
    </xf>
    <xf numFmtId="0" fontId="4" fillId="35" borderId="25" xfId="0" applyFont="1" applyFill="1" applyBorder="1" applyAlignment="1" applyProtection="1">
      <alignment horizontal="left"/>
      <protection locked="0"/>
    </xf>
    <xf numFmtId="0" fontId="4" fillId="35" borderId="26" xfId="0" applyFont="1" applyFill="1" applyBorder="1" applyAlignment="1" applyProtection="1">
      <alignment horizontal="left"/>
      <protection locked="0"/>
    </xf>
    <xf numFmtId="0" fontId="6" fillId="0" borderId="27" xfId="0" applyFont="1" applyBorder="1" applyAlignment="1" applyProtection="1">
      <alignment horizontal="right" vertical="center" wrapText="1" indent="1"/>
      <protection/>
    </xf>
    <xf numFmtId="0" fontId="6" fillId="0" borderId="28" xfId="0" applyFont="1" applyBorder="1" applyAlignment="1" applyProtection="1">
      <alignment horizontal="right" vertical="center" indent="1"/>
      <protection/>
    </xf>
    <xf numFmtId="0" fontId="6" fillId="0" borderId="29" xfId="0" applyFont="1" applyBorder="1" applyAlignment="1" applyProtection="1">
      <alignment horizontal="right" vertical="center" indent="1"/>
      <protection/>
    </xf>
    <xf numFmtId="0" fontId="4" fillId="35" borderId="30" xfId="0" applyNumberFormat="1" applyFont="1" applyFill="1" applyBorder="1" applyAlignment="1" applyProtection="1">
      <alignment horizontal="left"/>
      <protection locked="0"/>
    </xf>
    <xf numFmtId="0" fontId="4" fillId="35" borderId="31" xfId="0" applyNumberFormat="1" applyFont="1" applyFill="1" applyBorder="1" applyAlignment="1" applyProtection="1">
      <alignment horizontal="left"/>
      <protection locked="0"/>
    </xf>
    <xf numFmtId="0" fontId="4" fillId="35" borderId="26" xfId="0" applyNumberFormat="1" applyFont="1" applyFill="1" applyBorder="1" applyAlignment="1" applyProtection="1">
      <alignment horizontal="left"/>
      <protection locked="0"/>
    </xf>
    <xf numFmtId="0" fontId="8" fillId="33" borderId="16" xfId="0" applyFont="1" applyFill="1" applyBorder="1" applyAlignment="1" applyProtection="1">
      <alignment horizontal="center"/>
      <protection/>
    </xf>
    <xf numFmtId="0" fontId="8" fillId="33" borderId="17" xfId="0" applyFont="1" applyFill="1" applyBorder="1" applyAlignment="1" applyProtection="1">
      <alignment horizontal="center"/>
      <protection/>
    </xf>
    <xf numFmtId="0" fontId="8" fillId="33" borderId="18" xfId="0" applyFont="1" applyFill="1" applyBorder="1" applyAlignment="1" applyProtection="1">
      <alignment horizontal="center"/>
      <protection/>
    </xf>
    <xf numFmtId="0" fontId="4" fillId="35" borderId="32" xfId="0" applyFont="1" applyFill="1" applyBorder="1" applyAlignment="1" applyProtection="1">
      <alignment horizontal="left"/>
      <protection locked="0"/>
    </xf>
    <xf numFmtId="0" fontId="4" fillId="35" borderId="33" xfId="0" applyFont="1" applyFill="1" applyBorder="1" applyAlignment="1" applyProtection="1">
      <alignment horizontal="left"/>
      <protection locked="0"/>
    </xf>
    <xf numFmtId="0" fontId="4" fillId="35" borderId="34" xfId="0" applyFont="1" applyFill="1" applyBorder="1" applyAlignment="1" applyProtection="1">
      <alignment horizontal="left"/>
      <protection locked="0"/>
    </xf>
    <xf numFmtId="0" fontId="4" fillId="35" borderId="30" xfId="0" applyFont="1" applyFill="1" applyBorder="1" applyAlignment="1" applyProtection="1">
      <alignment horizontal="left"/>
      <protection locked="0"/>
    </xf>
    <xf numFmtId="0" fontId="4" fillId="35" borderId="31" xfId="0" applyFont="1" applyFill="1" applyBorder="1" applyAlignment="1" applyProtection="1">
      <alignment horizontal="left"/>
      <protection locked="0"/>
    </xf>
    <xf numFmtId="0" fontId="4" fillId="35" borderId="26" xfId="0" applyFont="1" applyFill="1" applyBorder="1" applyAlignment="1" applyProtection="1">
      <alignment horizontal="left"/>
      <protection locked="0"/>
    </xf>
    <xf numFmtId="0" fontId="4" fillId="35" borderId="35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/>
    </xf>
    <xf numFmtId="0" fontId="7" fillId="0" borderId="27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7" fillId="0" borderId="29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36" xfId="0" applyFont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34" borderId="36" xfId="0" applyFont="1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34" borderId="36" xfId="0" applyFont="1" applyFill="1" applyBorder="1" applyAlignment="1" applyProtection="1">
      <alignment/>
      <protection/>
    </xf>
    <xf numFmtId="0" fontId="2" fillId="2" borderId="37" xfId="0" applyFont="1" applyFill="1" applyBorder="1" applyAlignment="1" applyProtection="1">
      <alignment horizontal="center"/>
      <protection locked="0"/>
    </xf>
    <xf numFmtId="0" fontId="2" fillId="2" borderId="38" xfId="0" applyFont="1" applyFill="1" applyBorder="1" applyAlignment="1" applyProtection="1">
      <alignment horizontal="center"/>
      <protection locked="0"/>
    </xf>
    <xf numFmtId="0" fontId="2" fillId="2" borderId="30" xfId="0" applyFont="1" applyFill="1" applyBorder="1" applyAlignment="1" applyProtection="1">
      <alignment horizontal="left"/>
      <protection locked="0"/>
    </xf>
    <xf numFmtId="0" fontId="2" fillId="2" borderId="31" xfId="0" applyFont="1" applyFill="1" applyBorder="1" applyAlignment="1" applyProtection="1">
      <alignment horizontal="left"/>
      <protection locked="0"/>
    </xf>
    <xf numFmtId="0" fontId="2" fillId="2" borderId="35" xfId="0" applyFont="1" applyFill="1" applyBorder="1" applyAlignment="1" applyProtection="1">
      <alignment horizontal="left"/>
      <protection locked="0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 wrapText="1"/>
      <protection/>
    </xf>
    <xf numFmtId="0" fontId="5" fillId="34" borderId="0" xfId="0" applyFont="1" applyFill="1" applyBorder="1" applyAlignment="1" applyProtection="1">
      <alignment wrapText="1"/>
      <protection/>
    </xf>
    <xf numFmtId="0" fontId="5" fillId="34" borderId="36" xfId="0" applyFont="1" applyFill="1" applyBorder="1" applyAlignment="1" applyProtection="1">
      <alignment wrapText="1"/>
      <protection/>
    </xf>
    <xf numFmtId="0" fontId="27" fillId="0" borderId="16" xfId="0" applyFont="1" applyFill="1" applyBorder="1" applyAlignment="1" applyProtection="1">
      <alignment horizontal="center"/>
      <protection/>
    </xf>
    <xf numFmtId="0" fontId="27" fillId="0" borderId="17" xfId="0" applyFont="1" applyFill="1" applyBorder="1" applyAlignment="1" applyProtection="1">
      <alignment horizontal="center"/>
      <protection/>
    </xf>
    <xf numFmtId="0" fontId="27" fillId="0" borderId="18" xfId="0" applyFont="1" applyFill="1" applyBorder="1" applyAlignment="1" applyProtection="1">
      <alignment horizontal="center"/>
      <protection/>
    </xf>
    <xf numFmtId="0" fontId="27" fillId="0" borderId="40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/>
      <protection/>
    </xf>
    <xf numFmtId="0" fontId="27" fillId="0" borderId="41" xfId="0" applyFont="1" applyFill="1" applyBorder="1" applyAlignment="1" applyProtection="1">
      <alignment horizontal="center" wrapText="1"/>
      <protection/>
    </xf>
    <xf numFmtId="0" fontId="27" fillId="0" borderId="41" xfId="0" applyFont="1" applyFill="1" applyBorder="1" applyAlignment="1" applyProtection="1">
      <alignment horizontal="center"/>
      <protection/>
    </xf>
    <xf numFmtId="182" fontId="27" fillId="0" borderId="42" xfId="42" applyNumberFormat="1" applyFont="1" applyFill="1" applyBorder="1" applyAlignment="1" applyProtection="1">
      <alignment horizontal="center" wrapText="1"/>
      <protection/>
    </xf>
    <xf numFmtId="49" fontId="4" fillId="2" borderId="43" xfId="0" applyNumberFormat="1" applyFont="1" applyFill="1" applyBorder="1" applyAlignment="1" applyProtection="1">
      <alignment horizontal="center"/>
      <protection locked="0"/>
    </xf>
    <xf numFmtId="15" fontId="4" fillId="2" borderId="14" xfId="0" applyNumberFormat="1" applyFont="1" applyFill="1" applyBorder="1" applyAlignment="1" applyProtection="1">
      <alignment horizontal="center"/>
      <protection locked="0"/>
    </xf>
    <xf numFmtId="1" fontId="4" fillId="2" borderId="14" xfId="44" applyNumberFormat="1" applyFont="1" applyFill="1" applyBorder="1" applyAlignment="1" applyProtection="1">
      <alignment horizontal="center"/>
      <protection locked="0"/>
    </xf>
    <xf numFmtId="189" fontId="4" fillId="2" borderId="30" xfId="42" applyNumberFormat="1" applyFont="1" applyFill="1" applyBorder="1" applyAlignment="1" applyProtection="1">
      <alignment horizontal="right"/>
      <protection locked="0"/>
    </xf>
    <xf numFmtId="183" fontId="4" fillId="2" borderId="30" xfId="62" applyNumberFormat="1" applyFont="1" applyFill="1" applyBorder="1" applyAlignment="1" applyProtection="1">
      <alignment horizontal="center"/>
      <protection locked="0"/>
    </xf>
    <xf numFmtId="182" fontId="4" fillId="0" borderId="25" xfId="42" applyNumberFormat="1" applyFont="1" applyFill="1" applyBorder="1" applyAlignment="1" applyProtection="1">
      <alignment/>
      <protection/>
    </xf>
    <xf numFmtId="9" fontId="4" fillId="2" borderId="30" xfId="62" applyFont="1" applyFill="1" applyBorder="1" applyAlignment="1" applyProtection="1">
      <alignment horizontal="center"/>
      <protection locked="0"/>
    </xf>
    <xf numFmtId="49" fontId="4" fillId="2" borderId="44" xfId="0" applyNumberFormat="1" applyFont="1" applyFill="1" applyBorder="1" applyAlignment="1" applyProtection="1">
      <alignment horizontal="center"/>
      <protection locked="0"/>
    </xf>
    <xf numFmtId="1" fontId="4" fillId="2" borderId="45" xfId="44" applyNumberFormat="1" applyFont="1" applyFill="1" applyBorder="1" applyAlignment="1" applyProtection="1">
      <alignment horizontal="center"/>
      <protection locked="0"/>
    </xf>
    <xf numFmtId="9" fontId="4" fillId="2" borderId="37" xfId="62" applyFont="1" applyFill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27" fillId="0" borderId="46" xfId="59" applyFont="1" applyFill="1" applyBorder="1" applyAlignment="1" applyProtection="1">
      <alignment/>
      <protection/>
    </xf>
    <xf numFmtId="182" fontId="27" fillId="0" borderId="16" xfId="42" applyNumberFormat="1" applyFont="1" applyBorder="1" applyAlignment="1" applyProtection="1">
      <alignment horizontal="right"/>
      <protection/>
    </xf>
    <xf numFmtId="182" fontId="27" fillId="0" borderId="47" xfId="42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182" fontId="27" fillId="0" borderId="48" xfId="42" applyNumberFormat="1" applyFont="1" applyBorder="1" applyAlignment="1" applyProtection="1">
      <alignment/>
      <protection/>
    </xf>
    <xf numFmtId="182" fontId="27" fillId="0" borderId="29" xfId="42" applyNumberFormat="1" applyFont="1" applyBorder="1" applyAlignment="1" applyProtection="1">
      <alignment/>
      <protection/>
    </xf>
    <xf numFmtId="182" fontId="27" fillId="0" borderId="16" xfId="42" applyNumberFormat="1" applyFont="1" applyBorder="1" applyAlignment="1" applyProtection="1">
      <alignment horizontal="center"/>
      <protection/>
    </xf>
    <xf numFmtId="182" fontId="27" fillId="0" borderId="17" xfId="42" applyNumberFormat="1" applyFont="1" applyBorder="1" applyAlignment="1" applyProtection="1">
      <alignment horizontal="center"/>
      <protection/>
    </xf>
    <xf numFmtId="182" fontId="27" fillId="0" borderId="18" xfId="42" applyNumberFormat="1" applyFont="1" applyBorder="1" applyAlignment="1" applyProtection="1">
      <alignment horizontal="center"/>
      <protection/>
    </xf>
    <xf numFmtId="0" fontId="27" fillId="0" borderId="46" xfId="0" applyFont="1" applyFill="1" applyBorder="1" applyAlignment="1" applyProtection="1">
      <alignment horizontal="center" vertical="center" wrapText="1"/>
      <protection/>
    </xf>
    <xf numFmtId="1" fontId="4" fillId="0" borderId="49" xfId="59" applyNumberFormat="1" applyFont="1" applyFill="1" applyBorder="1" applyAlignment="1" applyProtection="1">
      <alignment horizontal="center"/>
      <protection/>
    </xf>
    <xf numFmtId="188" fontId="4" fillId="0" borderId="13" xfId="44" applyNumberFormat="1" applyFont="1" applyFill="1" applyBorder="1" applyAlignment="1" applyProtection="1">
      <alignment horizontal="center"/>
      <protection/>
    </xf>
    <xf numFmtId="183" fontId="4" fillId="0" borderId="13" xfId="62" applyNumberFormat="1" applyFont="1" applyFill="1" applyBorder="1" applyAlignment="1" applyProtection="1">
      <alignment horizontal="center"/>
      <protection/>
    </xf>
    <xf numFmtId="188" fontId="4" fillId="0" borderId="50" xfId="44" applyNumberFormat="1" applyFont="1" applyFill="1" applyBorder="1" applyAlignment="1" applyProtection="1">
      <alignment horizontal="center"/>
      <protection/>
    </xf>
    <xf numFmtId="1" fontId="4" fillId="0" borderId="43" xfId="59" applyNumberFormat="1" applyFont="1" applyFill="1" applyBorder="1" applyAlignment="1" applyProtection="1">
      <alignment horizontal="center"/>
      <protection/>
    </xf>
    <xf numFmtId="188" fontId="4" fillId="0" borderId="14" xfId="44" applyNumberFormat="1" applyFont="1" applyFill="1" applyBorder="1" applyAlignment="1" applyProtection="1">
      <alignment horizontal="center"/>
      <protection/>
    </xf>
    <xf numFmtId="183" fontId="4" fillId="0" borderId="14" xfId="62" applyNumberFormat="1" applyFont="1" applyFill="1" applyBorder="1" applyAlignment="1" applyProtection="1">
      <alignment horizontal="center"/>
      <protection/>
    </xf>
    <xf numFmtId="188" fontId="4" fillId="0" borderId="26" xfId="44" applyNumberFormat="1" applyFont="1" applyFill="1" applyBorder="1" applyAlignment="1" applyProtection="1">
      <alignment horizontal="center"/>
      <protection/>
    </xf>
    <xf numFmtId="188" fontId="4" fillId="0" borderId="51" xfId="44" applyNumberFormat="1" applyFont="1" applyFill="1" applyBorder="1" applyAlignment="1" applyProtection="1">
      <alignment horizontal="center"/>
      <protection/>
    </xf>
    <xf numFmtId="188" fontId="4" fillId="0" borderId="36" xfId="44" applyNumberFormat="1" applyFont="1" applyFill="1" applyBorder="1" applyAlignment="1" applyProtection="1">
      <alignment horizontal="center"/>
      <protection/>
    </xf>
    <xf numFmtId="1" fontId="4" fillId="0" borderId="52" xfId="59" applyNumberFormat="1" applyFont="1" applyFill="1" applyBorder="1" applyAlignment="1" applyProtection="1">
      <alignment horizontal="center"/>
      <protection/>
    </xf>
    <xf numFmtId="188" fontId="4" fillId="0" borderId="45" xfId="44" applyNumberFormat="1" applyFont="1" applyFill="1" applyBorder="1" applyAlignment="1" applyProtection="1">
      <alignment horizontal="center"/>
      <protection/>
    </xf>
    <xf numFmtId="188" fontId="4" fillId="0" borderId="53" xfId="44" applyNumberFormat="1" applyFont="1" applyFill="1" applyBorder="1" applyAlignment="1" applyProtection="1">
      <alignment horizontal="center"/>
      <protection/>
    </xf>
    <xf numFmtId="188" fontId="4" fillId="0" borderId="54" xfId="59" applyNumberFormat="1" applyFont="1" applyFill="1" applyBorder="1" applyAlignment="1" applyProtection="1">
      <alignment/>
      <protection/>
    </xf>
    <xf numFmtId="183" fontId="4" fillId="0" borderId="54" xfId="62" applyNumberFormat="1" applyFont="1" applyFill="1" applyBorder="1" applyAlignment="1" applyProtection="1">
      <alignment horizontal="center"/>
      <protection/>
    </xf>
    <xf numFmtId="188" fontId="4" fillId="0" borderId="55" xfId="59" applyNumberFormat="1" applyFont="1" applyFill="1" applyBorder="1" applyAlignment="1" applyProtection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66675</xdr:rowOff>
    </xdr:from>
    <xdr:to>
      <xdr:col>4</xdr:col>
      <xdr:colOff>190500</xdr:colOff>
      <xdr:row>1</xdr:row>
      <xdr:rowOff>914400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3381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3"/>
  <sheetViews>
    <sheetView showGridLines="0" showZeros="0" tabSelected="1" zoomScalePageLayoutView="0" workbookViewId="0" topLeftCell="A1">
      <selection activeCell="A1" sqref="A1"/>
    </sheetView>
  </sheetViews>
  <sheetFormatPr defaultColWidth="8.7109375" defaultRowHeight="12.75"/>
  <cols>
    <col min="1" max="1" width="1.421875" style="15" customWidth="1"/>
    <col min="2" max="2" width="24.7109375" style="15" customWidth="1"/>
    <col min="3" max="3" width="17.28125" style="15" customWidth="1"/>
    <col min="4" max="4" width="7.7109375" style="15" customWidth="1"/>
    <col min="5" max="7" width="19.421875" style="15" customWidth="1"/>
    <col min="8" max="8" width="2.28125" style="15" customWidth="1"/>
    <col min="9" max="9" width="8.7109375" style="15" customWidth="1"/>
    <col min="10" max="10" width="9.28125" style="15" hidden="1" customWidth="1"/>
    <col min="11" max="16384" width="8.7109375" style="15" customWidth="1"/>
  </cols>
  <sheetData>
    <row r="1" spans="3:7" s="3" customFormat="1" ht="7.5" customHeight="1" thickBot="1">
      <c r="C1" s="4"/>
      <c r="D1" s="4"/>
      <c r="E1" s="4"/>
      <c r="F1" s="4"/>
      <c r="G1" s="4"/>
    </row>
    <row r="2" spans="2:11" s="3" customFormat="1" ht="78.75" customHeight="1" thickBot="1">
      <c r="B2" s="32" t="s">
        <v>28</v>
      </c>
      <c r="C2" s="33"/>
      <c r="D2" s="33"/>
      <c r="E2" s="33"/>
      <c r="F2" s="33"/>
      <c r="G2" s="34"/>
      <c r="H2" s="5"/>
      <c r="I2" s="5"/>
      <c r="J2" s="5"/>
      <c r="K2" s="5"/>
    </row>
    <row r="3" spans="2:7" s="3" customFormat="1" ht="15" customHeight="1" thickBot="1">
      <c r="B3" s="38" t="s">
        <v>29</v>
      </c>
      <c r="C3" s="39"/>
      <c r="D3" s="39"/>
      <c r="E3" s="39"/>
      <c r="F3" s="39"/>
      <c r="G3" s="40"/>
    </row>
    <row r="4" spans="2:7" s="8" customFormat="1" ht="15" customHeight="1">
      <c r="B4" s="6" t="s">
        <v>4</v>
      </c>
      <c r="C4" s="41"/>
      <c r="D4" s="42"/>
      <c r="E4" s="43"/>
      <c r="F4" s="7" t="s">
        <v>30</v>
      </c>
      <c r="G4" s="29"/>
    </row>
    <row r="5" spans="2:7" s="8" customFormat="1" ht="15" customHeight="1">
      <c r="B5" s="9" t="s">
        <v>1</v>
      </c>
      <c r="C5" s="35"/>
      <c r="D5" s="36"/>
      <c r="E5" s="36"/>
      <c r="F5" s="36"/>
      <c r="G5" s="37"/>
    </row>
    <row r="6" spans="2:7" s="8" customFormat="1" ht="15" customHeight="1">
      <c r="B6" s="1" t="s">
        <v>11</v>
      </c>
      <c r="C6" s="44"/>
      <c r="D6" s="45"/>
      <c r="E6" s="45"/>
      <c r="F6" s="10" t="s">
        <v>2</v>
      </c>
      <c r="G6" s="30"/>
    </row>
    <row r="7" spans="2:7" s="8" customFormat="1" ht="15" customHeight="1">
      <c r="B7" s="6" t="s">
        <v>7</v>
      </c>
      <c r="C7" s="44"/>
      <c r="D7" s="45"/>
      <c r="E7" s="47"/>
      <c r="F7" s="11" t="s">
        <v>8</v>
      </c>
      <c r="G7" s="31"/>
    </row>
    <row r="8" spans="2:7" s="8" customFormat="1" ht="15" customHeight="1">
      <c r="B8" s="6" t="s">
        <v>31</v>
      </c>
      <c r="C8" s="44"/>
      <c r="D8" s="45"/>
      <c r="E8" s="45"/>
      <c r="F8" s="45"/>
      <c r="G8" s="46"/>
    </row>
    <row r="9" spans="2:7" s="8" customFormat="1" ht="15" customHeight="1" thickBot="1">
      <c r="B9" s="6" t="s">
        <v>6</v>
      </c>
      <c r="C9" s="44"/>
      <c r="D9" s="45"/>
      <c r="E9" s="45"/>
      <c r="F9" s="10" t="s">
        <v>32</v>
      </c>
      <c r="G9" s="30"/>
    </row>
    <row r="10" spans="2:7" ht="15" customHeight="1" thickBot="1">
      <c r="B10" s="12"/>
      <c r="C10" s="13"/>
      <c r="D10" s="13"/>
      <c r="E10" s="13"/>
      <c r="F10" s="13"/>
      <c r="G10" s="14"/>
    </row>
    <row r="11" spans="2:7" ht="15" customHeight="1" thickBot="1">
      <c r="B11" s="73" t="s">
        <v>13</v>
      </c>
      <c r="C11" s="74"/>
      <c r="D11" s="74"/>
      <c r="E11" s="74"/>
      <c r="F11" s="74"/>
      <c r="G11" s="75"/>
    </row>
    <row r="12" spans="2:7" s="16" customFormat="1" ht="27.75" thickBot="1">
      <c r="B12" s="76" t="s">
        <v>9</v>
      </c>
      <c r="C12" s="77" t="s">
        <v>10</v>
      </c>
      <c r="D12" s="77" t="s">
        <v>0</v>
      </c>
      <c r="E12" s="78" t="s">
        <v>15</v>
      </c>
      <c r="F12" s="79" t="s">
        <v>35</v>
      </c>
      <c r="G12" s="80" t="s">
        <v>14</v>
      </c>
    </row>
    <row r="13" spans="2:10" ht="15" customHeight="1">
      <c r="B13" s="81"/>
      <c r="C13" s="82"/>
      <c r="D13" s="83"/>
      <c r="E13" s="84"/>
      <c r="F13" s="85"/>
      <c r="G13" s="86">
        <f>E13-IF(F13&gt;24.99%,IF(F13&gt;41.99%,0,((0.42-F13)*E13*4)),E13)</f>
        <v>0</v>
      </c>
      <c r="J13" s="17">
        <f>E13*(1-F13)</f>
        <v>0</v>
      </c>
    </row>
    <row r="14" spans="2:10" ht="15" customHeight="1">
      <c r="B14" s="81"/>
      <c r="C14" s="82"/>
      <c r="D14" s="83"/>
      <c r="E14" s="84"/>
      <c r="F14" s="85"/>
      <c r="G14" s="86">
        <f aca="true" t="shared" si="0" ref="G14:G24">E14-IF(F14&gt;24.99%,IF(F14&gt;41.99%,0,((0.42-F14)*E14*4)),E14)</f>
        <v>0</v>
      </c>
      <c r="J14" s="18">
        <f aca="true" t="shared" si="1" ref="J14:J24">E14*(1-F14)</f>
        <v>0</v>
      </c>
    </row>
    <row r="15" spans="2:10" ht="15" customHeight="1">
      <c r="B15" s="81"/>
      <c r="C15" s="82"/>
      <c r="D15" s="83"/>
      <c r="E15" s="84"/>
      <c r="F15" s="87"/>
      <c r="G15" s="86">
        <f>E15-IF(F15&gt;24.99%,IF(F15&gt;41.99%,0,((0.42-F15)*E15*4)),E15)</f>
        <v>0</v>
      </c>
      <c r="J15" s="18">
        <f>E15*(1-F15)</f>
        <v>0</v>
      </c>
    </row>
    <row r="16" spans="2:10" ht="15" customHeight="1">
      <c r="B16" s="81"/>
      <c r="C16" s="82"/>
      <c r="D16" s="83"/>
      <c r="E16" s="84"/>
      <c r="F16" s="87"/>
      <c r="G16" s="86">
        <f>E16-IF(F16&gt;24.99%,IF(F16&gt;41.99%,0,((0.42-F16)*E16*4)),E16)</f>
        <v>0</v>
      </c>
      <c r="J16" s="18">
        <f>E16*(1-F16)</f>
        <v>0</v>
      </c>
    </row>
    <row r="17" spans="2:10" ht="15" customHeight="1">
      <c r="B17" s="81"/>
      <c r="C17" s="82"/>
      <c r="D17" s="83"/>
      <c r="E17" s="84"/>
      <c r="F17" s="87"/>
      <c r="G17" s="86">
        <f>E17-IF(F17&gt;24.99%,IF(F17&gt;41.99%,0,((0.42-F17)*E17*4)),E17)</f>
        <v>0</v>
      </c>
      <c r="J17" s="18">
        <f>E17*(1-F17)</f>
        <v>0</v>
      </c>
    </row>
    <row r="18" spans="2:10" ht="15" customHeight="1">
      <c r="B18" s="81"/>
      <c r="C18" s="82"/>
      <c r="D18" s="83"/>
      <c r="E18" s="84"/>
      <c r="F18" s="87"/>
      <c r="G18" s="86">
        <f>E18-IF(F18&gt;24.99%,IF(F18&gt;41.99%,0,((0.42-F18)*E18*4)),E18)</f>
        <v>0</v>
      </c>
      <c r="J18" s="18">
        <f>E18*(1-F18)</f>
        <v>0</v>
      </c>
    </row>
    <row r="19" spans="2:10" ht="15" customHeight="1">
      <c r="B19" s="81"/>
      <c r="C19" s="82"/>
      <c r="D19" s="83"/>
      <c r="E19" s="84"/>
      <c r="F19" s="87"/>
      <c r="G19" s="86">
        <f>E19-IF(F19&gt;24.99%,IF(F19&gt;41.99%,0,((0.42-F19)*E19*4)),E19)</f>
        <v>0</v>
      </c>
      <c r="J19" s="18">
        <f>E19*(1-F19)</f>
        <v>0</v>
      </c>
    </row>
    <row r="20" spans="2:10" ht="15" customHeight="1">
      <c r="B20" s="81"/>
      <c r="C20" s="82"/>
      <c r="D20" s="83"/>
      <c r="E20" s="84"/>
      <c r="F20" s="87"/>
      <c r="G20" s="86">
        <f t="shared" si="0"/>
        <v>0</v>
      </c>
      <c r="J20" s="18">
        <f t="shared" si="1"/>
        <v>0</v>
      </c>
    </row>
    <row r="21" spans="2:10" ht="15" customHeight="1">
      <c r="B21" s="81"/>
      <c r="C21" s="82"/>
      <c r="D21" s="83"/>
      <c r="E21" s="84"/>
      <c r="F21" s="87"/>
      <c r="G21" s="86">
        <f t="shared" si="0"/>
        <v>0</v>
      </c>
      <c r="J21" s="18">
        <f>E21*(1-F21)</f>
        <v>0</v>
      </c>
    </row>
    <row r="22" spans="2:10" ht="15" customHeight="1">
      <c r="B22" s="81"/>
      <c r="C22" s="82"/>
      <c r="D22" s="83"/>
      <c r="E22" s="84"/>
      <c r="F22" s="87"/>
      <c r="G22" s="86">
        <f t="shared" si="0"/>
        <v>0</v>
      </c>
      <c r="J22" s="18">
        <f t="shared" si="1"/>
        <v>0</v>
      </c>
    </row>
    <row r="23" spans="2:10" ht="15" customHeight="1">
      <c r="B23" s="81"/>
      <c r="C23" s="82"/>
      <c r="D23" s="83"/>
      <c r="E23" s="84"/>
      <c r="F23" s="87"/>
      <c r="G23" s="86">
        <f t="shared" si="0"/>
        <v>0</v>
      </c>
      <c r="J23" s="18">
        <f t="shared" si="1"/>
        <v>0</v>
      </c>
    </row>
    <row r="24" spans="2:10" ht="15" customHeight="1" thickBot="1">
      <c r="B24" s="88"/>
      <c r="C24" s="82"/>
      <c r="D24" s="89"/>
      <c r="E24" s="84"/>
      <c r="F24" s="90"/>
      <c r="G24" s="86">
        <f t="shared" si="0"/>
        <v>0</v>
      </c>
      <c r="J24" s="19">
        <f t="shared" si="1"/>
        <v>0</v>
      </c>
    </row>
    <row r="25" spans="2:10" ht="15" customHeight="1" thickBot="1">
      <c r="B25" s="91"/>
      <c r="C25" s="92"/>
      <c r="D25" s="93" t="s">
        <v>16</v>
      </c>
      <c r="E25" s="94">
        <f>SUM(E13:E24)</f>
        <v>0</v>
      </c>
      <c r="F25" s="91"/>
      <c r="G25" s="95">
        <f>SUM(G13:G24)</f>
        <v>0</v>
      </c>
      <c r="J25" s="20">
        <f>SUM(J13:J24)</f>
        <v>0</v>
      </c>
    </row>
    <row r="26" spans="2:7" ht="15" customHeight="1" thickBot="1">
      <c r="B26" s="96"/>
      <c r="C26" s="97"/>
      <c r="D26" s="8"/>
      <c r="E26" s="98"/>
      <c r="F26" s="99"/>
      <c r="G26" s="100"/>
    </row>
    <row r="27" spans="2:7" ht="15" customHeight="1" thickBot="1">
      <c r="B27" s="96"/>
      <c r="C27" s="97"/>
      <c r="D27" s="101" t="s">
        <v>12</v>
      </c>
      <c r="E27" s="102"/>
      <c r="F27" s="102"/>
      <c r="G27" s="103"/>
    </row>
    <row r="28" spans="2:7" ht="27.75" thickBot="1">
      <c r="B28" s="96"/>
      <c r="C28" s="97"/>
      <c r="D28" s="104" t="s">
        <v>0</v>
      </c>
      <c r="E28" s="78" t="s">
        <v>15</v>
      </c>
      <c r="F28" s="78" t="s">
        <v>17</v>
      </c>
      <c r="G28" s="80" t="s">
        <v>14</v>
      </c>
    </row>
    <row r="29" spans="2:11" ht="15" customHeight="1">
      <c r="B29" s="96"/>
      <c r="C29" s="97"/>
      <c r="D29" s="105">
        <v>1</v>
      </c>
      <c r="E29" s="106">
        <f aca="true" t="shared" si="2" ref="E29:E39">SUMIF($D$13:$D$24,$D29,E$13:E$24)</f>
        <v>0</v>
      </c>
      <c r="F29" s="107" t="str">
        <f aca="true" t="shared" si="3" ref="F29:F39">IF(SUMIF($D$13:$D$24,D29,$E$13:$E$24)=0,"-",1-SUMIF($D$13:$D$24,D29,$J$13:$J$24)/SUMIF($D$13:$D$24,D29,$E$13:$E$24))</f>
        <v>-</v>
      </c>
      <c r="G29" s="108">
        <f aca="true" t="shared" si="4" ref="G29:G39">SUMIF($D$13:$D$24,$D29,G$13:G$24)</f>
        <v>0</v>
      </c>
      <c r="K29" s="21">
        <v>0</v>
      </c>
    </row>
    <row r="30" spans="2:7" ht="15" customHeight="1">
      <c r="B30" s="96"/>
      <c r="C30" s="97"/>
      <c r="D30" s="109">
        <v>2</v>
      </c>
      <c r="E30" s="110">
        <f t="shared" si="2"/>
        <v>0</v>
      </c>
      <c r="F30" s="111" t="str">
        <f t="shared" si="3"/>
        <v>-</v>
      </c>
      <c r="G30" s="112">
        <f t="shared" si="4"/>
        <v>0</v>
      </c>
    </row>
    <row r="31" spans="2:7" ht="15" customHeight="1">
      <c r="B31" s="96"/>
      <c r="C31" s="97"/>
      <c r="D31" s="109">
        <v>3</v>
      </c>
      <c r="E31" s="110">
        <f t="shared" si="2"/>
        <v>0</v>
      </c>
      <c r="F31" s="111" t="str">
        <f>IF(SUMIF($D$13:$D$24,D31,$E$13:$E$24)=0,"-",1-SUMIF($D$13:$D$24,D31,$J$13:$J$24)/SUMIF($D$13:$D$24,D31,$E$13:$E$24))</f>
        <v>-</v>
      </c>
      <c r="G31" s="112">
        <f t="shared" si="4"/>
        <v>0</v>
      </c>
    </row>
    <row r="32" spans="2:7" ht="15" customHeight="1">
      <c r="B32" s="96"/>
      <c r="C32" s="97"/>
      <c r="D32" s="109">
        <v>4</v>
      </c>
      <c r="E32" s="110">
        <f t="shared" si="2"/>
        <v>0</v>
      </c>
      <c r="F32" s="111" t="str">
        <f>IF(SUMIF($D$13:$D$24,D32,$E$13:$E$24)=0,"-",1-SUMIF($D$13:$D$24,D32,$J$13:$J$24)/SUMIF($D$13:$D$24,D32,$E$13:$E$24))</f>
        <v>-</v>
      </c>
      <c r="G32" s="112">
        <f t="shared" si="4"/>
        <v>0</v>
      </c>
    </row>
    <row r="33" spans="2:7" ht="15" customHeight="1">
      <c r="B33" s="96"/>
      <c r="C33" s="97"/>
      <c r="D33" s="109">
        <v>5</v>
      </c>
      <c r="E33" s="110">
        <f t="shared" si="2"/>
        <v>0</v>
      </c>
      <c r="F33" s="111" t="str">
        <f>IF(SUMIF($D$13:$D$24,D33,$E$13:$E$24)=0,"-",1-SUMIF($D$13:$D$24,D33,$J$13:$J$24)/SUMIF($D$13:$D$24,D33,$E$13:$E$24))</f>
        <v>-</v>
      </c>
      <c r="G33" s="112">
        <f t="shared" si="4"/>
        <v>0</v>
      </c>
    </row>
    <row r="34" spans="2:7" ht="15" customHeight="1">
      <c r="B34" s="96"/>
      <c r="C34" s="97"/>
      <c r="D34" s="109">
        <v>6</v>
      </c>
      <c r="E34" s="110">
        <f t="shared" si="2"/>
        <v>0</v>
      </c>
      <c r="F34" s="111" t="str">
        <f>IF(SUMIF($D$13:$D$24,D34,$E$13:$E$24)=0,"-",1-SUMIF($D$13:$D$24,D34,$J$13:$J$24)/SUMIF($D$13:$D$24,D34,$E$13:$E$24))</f>
        <v>-</v>
      </c>
      <c r="G34" s="112">
        <f t="shared" si="4"/>
        <v>0</v>
      </c>
    </row>
    <row r="35" spans="2:7" ht="15" customHeight="1">
      <c r="B35" s="96"/>
      <c r="C35" s="97"/>
      <c r="D35" s="109">
        <v>7</v>
      </c>
      <c r="E35" s="110">
        <f t="shared" si="2"/>
        <v>0</v>
      </c>
      <c r="F35" s="111" t="str">
        <f>IF(SUMIF($D$13:$D$24,D35,$E$13:$E$24)=0,"-",1-SUMIF($D$13:$D$24,D35,$J$13:$J$24)/SUMIF($D$13:$D$24,D35,$E$13:$E$24))</f>
        <v>-</v>
      </c>
      <c r="G35" s="112">
        <f t="shared" si="4"/>
        <v>0</v>
      </c>
    </row>
    <row r="36" spans="2:7" ht="15" customHeight="1">
      <c r="B36" s="96"/>
      <c r="C36" s="97"/>
      <c r="D36" s="109">
        <v>8</v>
      </c>
      <c r="E36" s="110">
        <f t="shared" si="2"/>
        <v>0</v>
      </c>
      <c r="F36" s="111" t="str">
        <f t="shared" si="3"/>
        <v>-</v>
      </c>
      <c r="G36" s="112">
        <f t="shared" si="4"/>
        <v>0</v>
      </c>
    </row>
    <row r="37" spans="2:7" ht="15" customHeight="1">
      <c r="B37" s="96"/>
      <c r="C37" s="97"/>
      <c r="D37" s="109">
        <v>9</v>
      </c>
      <c r="E37" s="110">
        <f t="shared" si="2"/>
        <v>0</v>
      </c>
      <c r="F37" s="111" t="str">
        <f t="shared" si="3"/>
        <v>-</v>
      </c>
      <c r="G37" s="112">
        <f t="shared" si="4"/>
        <v>0</v>
      </c>
    </row>
    <row r="38" spans="2:7" ht="15" customHeight="1">
      <c r="B38" s="96"/>
      <c r="C38" s="97"/>
      <c r="D38" s="109">
        <v>10</v>
      </c>
      <c r="E38" s="113">
        <f t="shared" si="2"/>
        <v>0</v>
      </c>
      <c r="F38" s="111" t="str">
        <f t="shared" si="3"/>
        <v>-</v>
      </c>
      <c r="G38" s="114">
        <f t="shared" si="4"/>
        <v>0</v>
      </c>
    </row>
    <row r="39" spans="2:7" ht="15" customHeight="1" thickBot="1">
      <c r="B39" s="96"/>
      <c r="C39" s="97"/>
      <c r="D39" s="115">
        <v>11</v>
      </c>
      <c r="E39" s="116">
        <f t="shared" si="2"/>
        <v>0</v>
      </c>
      <c r="F39" s="111" t="str">
        <f t="shared" si="3"/>
        <v>-</v>
      </c>
      <c r="G39" s="117">
        <f t="shared" si="4"/>
        <v>0</v>
      </c>
    </row>
    <row r="40" spans="2:7" ht="15" customHeight="1" thickBot="1">
      <c r="B40" s="96"/>
      <c r="C40" s="97"/>
      <c r="D40" s="93" t="s">
        <v>16</v>
      </c>
      <c r="E40" s="118">
        <f>SUM(E29:E39)</f>
        <v>0</v>
      </c>
      <c r="F40" s="119" t="str">
        <f>IF(E25=0,"-",1-J25/E25)</f>
        <v>-</v>
      </c>
      <c r="G40" s="120">
        <f>SUM(G29:G39)</f>
        <v>0</v>
      </c>
    </row>
    <row r="41" spans="2:7" ht="15" customHeight="1" thickBot="1">
      <c r="B41" s="12"/>
      <c r="C41" s="13"/>
      <c r="D41" s="22"/>
      <c r="E41" s="22"/>
      <c r="F41" s="22"/>
      <c r="G41" s="23"/>
    </row>
    <row r="42" spans="2:7" s="24" customFormat="1" ht="15" customHeight="1">
      <c r="B42" s="50" t="s">
        <v>36</v>
      </c>
      <c r="C42" s="51"/>
      <c r="D42" s="51"/>
      <c r="E42" s="51"/>
      <c r="F42" s="51"/>
      <c r="G42" s="52"/>
    </row>
    <row r="43" spans="2:7" s="24" customFormat="1" ht="15" customHeight="1">
      <c r="B43" s="53" t="s">
        <v>5</v>
      </c>
      <c r="C43" s="54"/>
      <c r="D43" s="54"/>
      <c r="E43" s="54"/>
      <c r="F43" s="54"/>
      <c r="G43" s="55"/>
    </row>
    <row r="44" spans="2:7" s="24" customFormat="1" ht="15" customHeight="1">
      <c r="B44" s="56" t="s">
        <v>3</v>
      </c>
      <c r="C44" s="57"/>
      <c r="D44" s="57"/>
      <c r="E44" s="57"/>
      <c r="F44" s="57"/>
      <c r="G44" s="58"/>
    </row>
    <row r="45" spans="2:7" s="24" customFormat="1" ht="15" customHeight="1">
      <c r="B45" s="56" t="s">
        <v>25</v>
      </c>
      <c r="C45" s="57"/>
      <c r="D45" s="57"/>
      <c r="E45" s="57"/>
      <c r="F45" s="57"/>
      <c r="G45" s="58"/>
    </row>
    <row r="46" spans="2:7" s="24" customFormat="1" ht="15" customHeight="1">
      <c r="B46" s="56" t="s">
        <v>18</v>
      </c>
      <c r="C46" s="57"/>
      <c r="D46" s="57"/>
      <c r="E46" s="57"/>
      <c r="F46" s="57"/>
      <c r="G46" s="58"/>
    </row>
    <row r="47" spans="2:7" s="24" customFormat="1" ht="15" customHeight="1">
      <c r="B47" s="59" t="s">
        <v>22</v>
      </c>
      <c r="C47" s="60"/>
      <c r="D47" s="60"/>
      <c r="E47" s="60"/>
      <c r="F47" s="60"/>
      <c r="G47" s="61"/>
    </row>
    <row r="48" spans="2:7" s="24" customFormat="1" ht="26.25" customHeight="1">
      <c r="B48" s="70" t="s">
        <v>26</v>
      </c>
      <c r="C48" s="71"/>
      <c r="D48" s="71"/>
      <c r="E48" s="71"/>
      <c r="F48" s="71"/>
      <c r="G48" s="72"/>
    </row>
    <row r="49" spans="2:7" s="24" customFormat="1" ht="27.75" customHeight="1">
      <c r="B49" s="70" t="s">
        <v>21</v>
      </c>
      <c r="C49" s="71"/>
      <c r="D49" s="71"/>
      <c r="E49" s="71"/>
      <c r="F49" s="71"/>
      <c r="G49" s="72"/>
    </row>
    <row r="50" spans="2:7" s="24" customFormat="1" ht="15" customHeight="1">
      <c r="B50" s="25"/>
      <c r="C50" s="48" t="s">
        <v>34</v>
      </c>
      <c r="D50" s="48"/>
      <c r="E50" s="48"/>
      <c r="F50" s="48" t="s">
        <v>33</v>
      </c>
      <c r="G50" s="49"/>
    </row>
    <row r="51" spans="2:7" s="24" customFormat="1" ht="19.5" customHeight="1">
      <c r="B51" s="26" t="s">
        <v>19</v>
      </c>
      <c r="C51" s="64"/>
      <c r="D51" s="65"/>
      <c r="E51" s="66"/>
      <c r="F51" s="62"/>
      <c r="G51" s="63"/>
    </row>
    <row r="52" spans="2:7" s="24" customFormat="1" ht="19.5" customHeight="1">
      <c r="B52" s="26" t="s">
        <v>20</v>
      </c>
      <c r="C52" s="64"/>
      <c r="D52" s="65"/>
      <c r="E52" s="66"/>
      <c r="F52" s="67"/>
      <c r="G52" s="68"/>
    </row>
    <row r="53" spans="2:7" s="28" customFormat="1" ht="12.75" customHeight="1" thickBot="1">
      <c r="B53" s="27" t="s">
        <v>27</v>
      </c>
      <c r="C53" s="69" t="s">
        <v>23</v>
      </c>
      <c r="D53" s="69"/>
      <c r="E53" s="69"/>
      <c r="F53" s="69"/>
      <c r="G53" s="2" t="s">
        <v>24</v>
      </c>
    </row>
  </sheetData>
  <sheetProtection selectLockedCells="1"/>
  <mergeCells count="25">
    <mergeCell ref="F51:G51"/>
    <mergeCell ref="C52:E52"/>
    <mergeCell ref="F52:G52"/>
    <mergeCell ref="C53:F53"/>
    <mergeCell ref="B49:G49"/>
    <mergeCell ref="B48:G48"/>
    <mergeCell ref="C51:E51"/>
    <mergeCell ref="D27:G27"/>
    <mergeCell ref="C7:E7"/>
    <mergeCell ref="C50:E50"/>
    <mergeCell ref="F50:G50"/>
    <mergeCell ref="B42:G42"/>
    <mergeCell ref="B43:G43"/>
    <mergeCell ref="B44:G44"/>
    <mergeCell ref="B45:G45"/>
    <mergeCell ref="B46:G46"/>
    <mergeCell ref="B47:G47"/>
    <mergeCell ref="B11:G11"/>
    <mergeCell ref="B2:G2"/>
    <mergeCell ref="C5:G5"/>
    <mergeCell ref="B3:G3"/>
    <mergeCell ref="C4:E4"/>
    <mergeCell ref="C6:E6"/>
    <mergeCell ref="C8:G8"/>
    <mergeCell ref="C9:E9"/>
  </mergeCells>
  <dataValidations count="1">
    <dataValidation type="list" allowBlank="1" showInputMessage="1" showErrorMessage="1" sqref="D13:D24">
      <formula1>$D$29:$D$39</formula1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DonnaC</dc:creator>
  <cp:keywords/>
  <dc:description/>
  <cp:lastModifiedBy>Jason Culver</cp:lastModifiedBy>
  <cp:lastPrinted>2015-12-04T16:56:09Z</cp:lastPrinted>
  <dcterms:created xsi:type="dcterms:W3CDTF">2003-01-30T21:34:04Z</dcterms:created>
  <dcterms:modified xsi:type="dcterms:W3CDTF">2015-12-04T21:58:39Z</dcterms:modified>
  <cp:category/>
  <cp:version/>
  <cp:contentType/>
  <cp:contentStatus/>
</cp:coreProperties>
</file>